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ickelfalzrohre" sheetId="1" r:id="rId1"/>
  </sheets>
  <definedNames/>
  <calcPr fullCalcOnLoad="1"/>
</workbook>
</file>

<file path=xl/sharedStrings.xml><?xml version="1.0" encoding="utf-8"?>
<sst xmlns="http://schemas.openxmlformats.org/spreadsheetml/2006/main" count="31" uniqueCount="11">
  <si>
    <t>Wickelfalzrohre und Glattrohre - verzinkt</t>
  </si>
  <si>
    <r>
      <t>Wickelfalzrohr TS (TS.d</t>
    </r>
    <r>
      <rPr>
        <b/>
        <vertAlign val="subscript"/>
        <sz val="9"/>
        <rFont val="Arial CE"/>
        <family val="2"/>
      </rPr>
      <t>1</t>
    </r>
    <r>
      <rPr>
        <b/>
        <sz val="9"/>
        <rFont val="Arial CE"/>
        <family val="2"/>
      </rPr>
      <t>.l)</t>
    </r>
  </si>
  <si>
    <t>Glattrohr TG</t>
  </si>
  <si>
    <t>TS</t>
  </si>
  <si>
    <t>TG</t>
  </si>
  <si>
    <t>Durchschnitt</t>
  </si>
  <si>
    <t>1 lfm</t>
  </si>
  <si>
    <t>3 lfm</t>
  </si>
  <si>
    <t>Preis / 1 lfm</t>
  </si>
  <si>
    <t>Rabatt Gruppe A</t>
  </si>
  <si>
    <t>Koeffizient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</si>
</sst>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%"/>
  </numFmts>
  <fonts count="9">
    <font>
      <sz val="10"/>
      <name val="Arial"/>
      <family val="2"/>
    </font>
    <font>
      <sz val="8"/>
      <name val="Arial CE"/>
      <family val="2"/>
    </font>
    <font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vertAlign val="subscript"/>
      <sz val="9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1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1" xfId="21" applyFont="1" applyBorder="1">
      <alignment/>
      <protection/>
    </xf>
    <xf numFmtId="164" fontId="4" fillId="0" borderId="1" xfId="21" applyFont="1" applyBorder="1" applyAlignment="1">
      <alignment horizontal="right" vertical="center"/>
      <protection/>
    </xf>
    <xf numFmtId="164" fontId="2" fillId="0" borderId="0" xfId="21" applyFill="1" applyBorder="1">
      <alignment/>
      <protection/>
    </xf>
    <xf numFmtId="164" fontId="2" fillId="2" borderId="0" xfId="21" applyFill="1">
      <alignment/>
      <protection/>
    </xf>
    <xf numFmtId="164" fontId="5" fillId="2" borderId="0" xfId="21" applyFont="1" applyFill="1" applyBorder="1" applyAlignment="1">
      <alignment horizontal="center" vertical="center"/>
      <protection/>
    </xf>
    <xf numFmtId="164" fontId="5" fillId="2" borderId="0" xfId="21" applyFont="1" applyFill="1" applyAlignment="1">
      <alignment horizontal="center" vertical="center"/>
      <protection/>
    </xf>
    <xf numFmtId="164" fontId="1" fillId="0" borderId="0" xfId="21" applyFont="1">
      <alignment/>
      <protection/>
    </xf>
    <xf numFmtId="164" fontId="7" fillId="2" borderId="2" xfId="21" applyFont="1" applyFill="1" applyBorder="1" applyAlignment="1">
      <alignment horizontal="center" vertical="center"/>
      <protection/>
    </xf>
    <xf numFmtId="164" fontId="1" fillId="2" borderId="2" xfId="21" applyFont="1" applyFill="1" applyBorder="1" applyAlignment="1">
      <alignment horizontal="center" vertical="center"/>
      <protection/>
    </xf>
    <xf numFmtId="165" fontId="8" fillId="0" borderId="2" xfId="21" applyNumberFormat="1" applyFont="1" applyFill="1" applyBorder="1" applyAlignment="1">
      <alignment horizontal="center" vertical="center"/>
      <protection/>
    </xf>
    <xf numFmtId="165" fontId="8" fillId="3" borderId="2" xfId="21" applyNumberFormat="1" applyFont="1" applyFill="1" applyBorder="1" applyAlignment="1">
      <alignment horizontal="center" vertical="center"/>
      <protection/>
    </xf>
    <xf numFmtId="164" fontId="1" fillId="0" borderId="3" xfId="21" applyFont="1" applyBorder="1" applyAlignment="1">
      <alignment horizontal="center" vertical="center"/>
      <protection/>
    </xf>
    <xf numFmtId="165" fontId="1" fillId="0" borderId="3" xfId="21" applyNumberFormat="1" applyFont="1" applyBorder="1" applyAlignment="1">
      <alignment horizontal="center" vertical="center"/>
      <protection/>
    </xf>
    <xf numFmtId="164" fontId="2" fillId="0" borderId="0" xfId="21" applyBorder="1">
      <alignment/>
      <protection/>
    </xf>
    <xf numFmtId="165" fontId="1" fillId="0" borderId="0" xfId="21" applyNumberFormat="1" applyFont="1" applyBorder="1">
      <alignment/>
      <protection/>
    </xf>
    <xf numFmtId="165" fontId="1" fillId="0" borderId="0" xfId="21" applyNumberFormat="1" applyFont="1" applyFill="1" applyBorder="1">
      <alignment/>
      <protection/>
    </xf>
    <xf numFmtId="166" fontId="1" fillId="4" borderId="0" xfId="21" applyNumberFormat="1" applyFont="1" applyFill="1" applyBorder="1">
      <alignment/>
      <protection/>
    </xf>
    <xf numFmtId="165" fontId="1" fillId="0" borderId="0" xfId="21" applyNumberFormat="1" applyFont="1">
      <alignment/>
      <protection/>
    </xf>
    <xf numFmtId="165" fontId="8" fillId="0" borderId="0" xfId="21" applyNumberFormat="1" applyFont="1" applyFill="1" applyBorder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1859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53</xdr:row>
      <xdr:rowOff>76200</xdr:rowOff>
    </xdr:from>
    <xdr:to>
      <xdr:col>8</xdr:col>
      <xdr:colOff>161925</xdr:colOff>
      <xdr:row>56</xdr:row>
      <xdr:rowOff>161925</xdr:rowOff>
    </xdr:to>
    <xdr:pic>
      <xdr:nvPicPr>
        <xdr:cNvPr id="1" name="Picture 4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476375"/>
          <a:ext cx="37338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209550</xdr:colOff>
      <xdr:row>54</xdr:row>
      <xdr:rowOff>0</xdr:rowOff>
    </xdr:from>
    <xdr:to>
      <xdr:col>9</xdr:col>
      <xdr:colOff>1314450</xdr:colOff>
      <xdr:row>56</xdr:row>
      <xdr:rowOff>104775</xdr:rowOff>
    </xdr:to>
    <xdr:pic>
      <xdr:nvPicPr>
        <xdr:cNvPr id="2" name="Picture 45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1571625"/>
          <a:ext cx="11144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53</xdr:row>
      <xdr:rowOff>161925</xdr:rowOff>
    </xdr:from>
    <xdr:to>
      <xdr:col>0</xdr:col>
      <xdr:colOff>685800</xdr:colOff>
      <xdr:row>55</xdr:row>
      <xdr:rowOff>152400</xdr:rowOff>
    </xdr:to>
    <xdr:pic>
      <xdr:nvPicPr>
        <xdr:cNvPr id="3" name="Picture 46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562100"/>
          <a:ext cx="4095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48</xdr:row>
      <xdr:rowOff>9525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620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showZeros="0" tabSelected="1" zoomScale="90" zoomScaleNormal="90" workbookViewId="0" topLeftCell="A1">
      <selection activeCell="K65" sqref="K65"/>
    </sheetView>
  </sheetViews>
  <sheetFormatPr defaultColWidth="9.140625" defaultRowHeight="12.75"/>
  <cols>
    <col min="1" max="1" width="14.28125" style="1" customWidth="1"/>
    <col min="2" max="9" width="8.140625" style="1" customWidth="1"/>
    <col min="10" max="10" width="23.140625" style="1" customWidth="1"/>
    <col min="11" max="16384" width="9.140625" style="1" customWidth="1"/>
  </cols>
  <sheetData>
    <row r="1" spans="1:10" s="4" customFormat="1" ht="38.25" customHeight="1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</row>
    <row r="2" s="4" customFormat="1" ht="9" customHeight="1"/>
    <row r="3" spans="1:10" s="4" customFormat="1" ht="12.75" hidden="1">
      <c r="A3" s="5"/>
      <c r="B3" s="6" t="s">
        <v>1</v>
      </c>
      <c r="C3" s="6"/>
      <c r="D3" s="6"/>
      <c r="E3" s="6"/>
      <c r="F3" s="6"/>
      <c r="G3" s="6"/>
      <c r="H3" s="6"/>
      <c r="I3" s="7"/>
      <c r="J3" s="6" t="s">
        <v>2</v>
      </c>
    </row>
    <row r="4" spans="1:10" s="4" customFormat="1" ht="12.75" hidden="1">
      <c r="A4" s="5"/>
      <c r="B4" s="6"/>
      <c r="C4" s="6"/>
      <c r="D4" s="6"/>
      <c r="E4" s="6"/>
      <c r="F4" s="6"/>
      <c r="G4" s="6"/>
      <c r="H4" s="6"/>
      <c r="I4" s="7"/>
      <c r="J4" s="6"/>
    </row>
    <row r="5" s="4" customFormat="1" ht="6.75" customHeight="1" hidden="1"/>
    <row r="6" s="4" customFormat="1" ht="6.75" customHeight="1" hidden="1"/>
    <row r="7" s="4" customFormat="1" ht="13.5" customHeight="1" hidden="1"/>
    <row r="8" s="4" customFormat="1" ht="13.5" customHeight="1" hidden="1"/>
    <row r="9" s="4" customFormat="1" ht="13.5" customHeight="1" hidden="1"/>
    <row r="10" s="4" customFormat="1" ht="13.5" customHeight="1" hidden="1"/>
    <row r="11" s="4" customFormat="1" ht="6.75" customHeight="1" hidden="1"/>
    <row r="12" spans="1:10" s="4" customFormat="1" ht="9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4" customFormat="1" ht="15" customHeight="1" hidden="1">
      <c r="A13" s="9"/>
      <c r="B13" s="10" t="s">
        <v>3</v>
      </c>
      <c r="C13" s="10"/>
      <c r="D13" s="10"/>
      <c r="E13" s="10"/>
      <c r="F13" s="10"/>
      <c r="G13" s="10"/>
      <c r="H13" s="10"/>
      <c r="I13" s="10"/>
      <c r="J13" s="9" t="s">
        <v>4</v>
      </c>
    </row>
    <row r="14" spans="1:10" s="4" customFormat="1" ht="15" customHeight="1" hidden="1">
      <c r="A14" s="9" t="s">
        <v>5</v>
      </c>
      <c r="B14" s="10" t="s">
        <v>6</v>
      </c>
      <c r="C14" s="10" t="s">
        <v>7</v>
      </c>
      <c r="D14" s="10" t="s">
        <v>6</v>
      </c>
      <c r="E14" s="10" t="s">
        <v>7</v>
      </c>
      <c r="F14" s="10" t="s">
        <v>6</v>
      </c>
      <c r="G14" s="10" t="s">
        <v>7</v>
      </c>
      <c r="H14" s="10" t="s">
        <v>6</v>
      </c>
      <c r="I14" s="10" t="s">
        <v>7</v>
      </c>
      <c r="J14" s="9" t="s">
        <v>8</v>
      </c>
    </row>
    <row r="15" spans="1:10" s="4" customFormat="1" ht="12" customHeight="1" hidden="1">
      <c r="A15" s="9">
        <v>80</v>
      </c>
      <c r="B15" s="11">
        <v>3.38</v>
      </c>
      <c r="C15" s="11">
        <v>10.14</v>
      </c>
      <c r="D15" s="11"/>
      <c r="E15" s="11"/>
      <c r="F15" s="11"/>
      <c r="G15" s="11"/>
      <c r="H15" s="11"/>
      <c r="I15" s="11"/>
      <c r="J15" s="11">
        <v>4.44</v>
      </c>
    </row>
    <row r="16" spans="1:10" s="4" customFormat="1" ht="12" customHeight="1" hidden="1">
      <c r="A16" s="9">
        <v>90</v>
      </c>
      <c r="B16" s="12"/>
      <c r="C16" s="12"/>
      <c r="D16" s="11"/>
      <c r="E16" s="11"/>
      <c r="F16" s="11"/>
      <c r="G16" s="11"/>
      <c r="H16" s="11"/>
      <c r="I16" s="11"/>
      <c r="J16" s="11">
        <v>5.29</v>
      </c>
    </row>
    <row r="17" spans="1:10" s="4" customFormat="1" ht="12" customHeight="1" hidden="1">
      <c r="A17" s="9">
        <v>100</v>
      </c>
      <c r="B17" s="11">
        <v>3.68</v>
      </c>
      <c r="C17" s="11">
        <v>11.04</v>
      </c>
      <c r="D17" s="11"/>
      <c r="E17" s="11"/>
      <c r="F17" s="11"/>
      <c r="G17" s="11"/>
      <c r="H17" s="11"/>
      <c r="I17" s="11"/>
      <c r="J17" s="11">
        <v>5.29</v>
      </c>
    </row>
    <row r="18" spans="1:10" s="4" customFormat="1" ht="12" customHeight="1" hidden="1">
      <c r="A18" s="9">
        <v>112</v>
      </c>
      <c r="B18" s="12"/>
      <c r="C18" s="12"/>
      <c r="D18" s="11"/>
      <c r="E18" s="11"/>
      <c r="F18" s="11"/>
      <c r="G18" s="11"/>
      <c r="H18" s="11"/>
      <c r="I18" s="11"/>
      <c r="J18" s="11">
        <v>6.77</v>
      </c>
    </row>
    <row r="19" spans="1:10" s="4" customFormat="1" ht="12" customHeight="1" hidden="1">
      <c r="A19" s="9">
        <v>125</v>
      </c>
      <c r="B19" s="11">
        <v>4.65</v>
      </c>
      <c r="C19" s="11">
        <v>13.95</v>
      </c>
      <c r="D19" s="11"/>
      <c r="E19" s="11"/>
      <c r="F19" s="11"/>
      <c r="G19" s="11"/>
      <c r="H19" s="11"/>
      <c r="I19" s="11"/>
      <c r="J19" s="11">
        <v>6.77</v>
      </c>
    </row>
    <row r="20" spans="1:10" s="4" customFormat="1" ht="12" customHeight="1" hidden="1">
      <c r="A20" s="9">
        <v>140</v>
      </c>
      <c r="B20" s="11">
        <v>5.5</v>
      </c>
      <c r="C20" s="11">
        <v>16.5</v>
      </c>
      <c r="D20" s="11"/>
      <c r="E20" s="11"/>
      <c r="F20" s="11"/>
      <c r="G20" s="11"/>
      <c r="H20" s="11"/>
      <c r="I20" s="11"/>
      <c r="J20" s="11">
        <v>7.62</v>
      </c>
    </row>
    <row r="21" spans="1:10" s="4" customFormat="1" ht="12" customHeight="1" hidden="1">
      <c r="A21" s="9">
        <v>150</v>
      </c>
      <c r="B21" s="11">
        <v>5.63</v>
      </c>
      <c r="C21" s="11">
        <v>16.89</v>
      </c>
      <c r="D21" s="11"/>
      <c r="E21" s="11"/>
      <c r="F21" s="11"/>
      <c r="G21" s="11"/>
      <c r="H21" s="11"/>
      <c r="I21" s="11"/>
      <c r="J21" s="11">
        <v>8.04</v>
      </c>
    </row>
    <row r="22" spans="1:10" s="4" customFormat="1" ht="12" customHeight="1" hidden="1">
      <c r="A22" s="9">
        <v>160</v>
      </c>
      <c r="B22" s="11">
        <v>5.84</v>
      </c>
      <c r="C22" s="11">
        <v>17.52</v>
      </c>
      <c r="D22" s="11"/>
      <c r="E22" s="11"/>
      <c r="F22" s="11"/>
      <c r="G22" s="11"/>
      <c r="H22" s="11"/>
      <c r="I22" s="11"/>
      <c r="J22" s="11">
        <v>8.88</v>
      </c>
    </row>
    <row r="23" spans="1:10" s="4" customFormat="1" ht="12" customHeight="1" hidden="1">
      <c r="A23" s="9">
        <v>180</v>
      </c>
      <c r="B23" s="11">
        <v>6.98</v>
      </c>
      <c r="C23" s="11">
        <v>20.94</v>
      </c>
      <c r="D23" s="11"/>
      <c r="E23" s="11"/>
      <c r="F23" s="11"/>
      <c r="G23" s="11"/>
      <c r="H23" s="11"/>
      <c r="I23" s="11"/>
      <c r="J23" s="11">
        <v>9.94</v>
      </c>
    </row>
    <row r="24" spans="1:10" s="4" customFormat="1" ht="12" customHeight="1" hidden="1">
      <c r="A24" s="9">
        <v>200</v>
      </c>
      <c r="B24" s="11">
        <v>7.83</v>
      </c>
      <c r="C24" s="11">
        <v>23.49</v>
      </c>
      <c r="D24" s="11"/>
      <c r="E24" s="11"/>
      <c r="F24" s="11"/>
      <c r="G24" s="11"/>
      <c r="H24" s="11"/>
      <c r="I24" s="11"/>
      <c r="J24" s="11">
        <v>11</v>
      </c>
    </row>
    <row r="25" spans="1:10" s="4" customFormat="1" ht="12" customHeight="1" hidden="1">
      <c r="A25" s="9">
        <v>224</v>
      </c>
      <c r="B25" s="11">
        <v>8.88</v>
      </c>
      <c r="C25" s="11">
        <v>26.64</v>
      </c>
      <c r="D25" s="11"/>
      <c r="E25" s="11"/>
      <c r="F25" s="11"/>
      <c r="G25" s="11"/>
      <c r="H25" s="11"/>
      <c r="I25" s="11"/>
      <c r="J25" s="11">
        <v>13.96</v>
      </c>
    </row>
    <row r="26" spans="1:10" s="4" customFormat="1" ht="12" customHeight="1" hidden="1">
      <c r="A26" s="9">
        <v>250</v>
      </c>
      <c r="B26" s="11">
        <v>9.73</v>
      </c>
      <c r="C26" s="11">
        <v>29.19</v>
      </c>
      <c r="D26" s="11"/>
      <c r="E26" s="11"/>
      <c r="F26" s="11"/>
      <c r="G26" s="11"/>
      <c r="H26" s="11"/>
      <c r="I26" s="11"/>
      <c r="J26" s="11">
        <v>15.23</v>
      </c>
    </row>
    <row r="27" spans="1:10" s="4" customFormat="1" ht="12" customHeight="1" hidden="1">
      <c r="A27" s="9">
        <v>280</v>
      </c>
      <c r="B27" s="11"/>
      <c r="C27" s="11"/>
      <c r="D27" s="11">
        <v>11.63</v>
      </c>
      <c r="E27" s="11">
        <v>34.89</v>
      </c>
      <c r="F27" s="11"/>
      <c r="G27" s="11"/>
      <c r="H27" s="11"/>
      <c r="I27" s="11"/>
      <c r="J27" s="11">
        <v>16.92</v>
      </c>
    </row>
    <row r="28" spans="1:10" s="4" customFormat="1" ht="12" customHeight="1" hidden="1">
      <c r="A28" s="9">
        <v>300</v>
      </c>
      <c r="B28" s="11"/>
      <c r="C28" s="11"/>
      <c r="D28" s="11">
        <v>12.27</v>
      </c>
      <c r="E28" s="11">
        <v>36.81</v>
      </c>
      <c r="F28" s="11"/>
      <c r="G28" s="11"/>
      <c r="H28" s="11"/>
      <c r="I28" s="11"/>
      <c r="J28" s="11">
        <v>18.19</v>
      </c>
    </row>
    <row r="29" spans="1:10" s="4" customFormat="1" ht="12" customHeight="1" hidden="1">
      <c r="A29" s="9">
        <v>315</v>
      </c>
      <c r="B29" s="11"/>
      <c r="C29" s="11"/>
      <c r="D29" s="11">
        <v>12.69</v>
      </c>
      <c r="E29" s="11">
        <v>38.07</v>
      </c>
      <c r="F29" s="11"/>
      <c r="G29" s="11"/>
      <c r="H29" s="11"/>
      <c r="I29" s="11"/>
      <c r="J29" s="11">
        <v>19.04</v>
      </c>
    </row>
    <row r="30" spans="1:10" s="4" customFormat="1" ht="12" customHeight="1" hidden="1">
      <c r="A30" s="9">
        <v>355</v>
      </c>
      <c r="B30" s="11"/>
      <c r="C30" s="11"/>
      <c r="D30" s="11">
        <v>16.92</v>
      </c>
      <c r="E30" s="11">
        <v>50.76</v>
      </c>
      <c r="F30" s="11"/>
      <c r="G30" s="11"/>
      <c r="H30" s="11"/>
      <c r="I30" s="11"/>
      <c r="J30" s="11">
        <v>21.58</v>
      </c>
    </row>
    <row r="31" spans="1:10" s="4" customFormat="1" ht="12" customHeight="1" hidden="1">
      <c r="A31" s="9">
        <v>400</v>
      </c>
      <c r="B31" s="11"/>
      <c r="C31" s="11"/>
      <c r="D31" s="11">
        <v>18.62</v>
      </c>
      <c r="E31" s="11">
        <v>55.86</v>
      </c>
      <c r="F31" s="11"/>
      <c r="G31" s="11"/>
      <c r="H31" s="11"/>
      <c r="I31" s="11"/>
      <c r="J31" s="11">
        <v>25.38</v>
      </c>
    </row>
    <row r="32" spans="1:10" s="4" customFormat="1" ht="12" customHeight="1" hidden="1">
      <c r="A32" s="9">
        <v>450</v>
      </c>
      <c r="B32" s="11"/>
      <c r="C32" s="11"/>
      <c r="D32" s="11">
        <v>22.42</v>
      </c>
      <c r="E32" s="11">
        <v>67.26</v>
      </c>
      <c r="F32" s="11"/>
      <c r="G32" s="11"/>
      <c r="H32" s="11"/>
      <c r="I32" s="11"/>
      <c r="J32" s="11">
        <v>29.62</v>
      </c>
    </row>
    <row r="33" spans="1:10" s="4" customFormat="1" ht="12" customHeight="1" hidden="1">
      <c r="A33" s="9">
        <v>500</v>
      </c>
      <c r="B33" s="11"/>
      <c r="C33" s="11"/>
      <c r="D33" s="11">
        <v>23.69</v>
      </c>
      <c r="E33" s="11">
        <v>71.07</v>
      </c>
      <c r="F33" s="11"/>
      <c r="G33" s="11"/>
      <c r="H33" s="11"/>
      <c r="I33" s="11"/>
      <c r="J33" s="11">
        <v>33.85</v>
      </c>
    </row>
    <row r="34" spans="1:10" s="4" customFormat="1" ht="12" customHeight="1" hidden="1">
      <c r="A34" s="9">
        <v>560</v>
      </c>
      <c r="B34" s="11"/>
      <c r="C34" s="11"/>
      <c r="D34" s="11"/>
      <c r="E34" s="11"/>
      <c r="F34" s="11">
        <v>27.92</v>
      </c>
      <c r="G34" s="11">
        <v>83.76</v>
      </c>
      <c r="H34" s="11"/>
      <c r="I34" s="11"/>
      <c r="J34" s="11">
        <v>37.23</v>
      </c>
    </row>
    <row r="35" spans="1:10" s="4" customFormat="1" ht="12" customHeight="1" hidden="1">
      <c r="A35" s="9">
        <v>600</v>
      </c>
      <c r="B35" s="11"/>
      <c r="C35" s="11"/>
      <c r="D35" s="11"/>
      <c r="E35" s="11"/>
      <c r="F35" s="11">
        <v>29.62</v>
      </c>
      <c r="G35" s="11">
        <v>88.66</v>
      </c>
      <c r="H35" s="11"/>
      <c r="I35" s="11"/>
      <c r="J35" s="11">
        <v>40.19</v>
      </c>
    </row>
    <row r="36" spans="1:10" s="4" customFormat="1" ht="12" customHeight="1" hidden="1">
      <c r="A36" s="9">
        <v>630</v>
      </c>
      <c r="B36" s="11"/>
      <c r="C36" s="11"/>
      <c r="D36" s="11"/>
      <c r="E36" s="11"/>
      <c r="F36" s="11">
        <v>31.31</v>
      </c>
      <c r="G36" s="11">
        <v>93.93</v>
      </c>
      <c r="H36" s="11"/>
      <c r="I36" s="11"/>
      <c r="J36" s="11">
        <v>42.31</v>
      </c>
    </row>
    <row r="37" spans="1:10" s="4" customFormat="1" ht="12" customHeight="1" hidden="1">
      <c r="A37" s="9">
        <v>710</v>
      </c>
      <c r="B37" s="11"/>
      <c r="C37" s="11"/>
      <c r="D37" s="11"/>
      <c r="E37" s="11"/>
      <c r="F37" s="11">
        <v>38.92</v>
      </c>
      <c r="G37" s="11">
        <v>116.76</v>
      </c>
      <c r="H37" s="11"/>
      <c r="I37" s="11"/>
      <c r="J37" s="11">
        <v>48.65</v>
      </c>
    </row>
    <row r="38" spans="1:10" s="4" customFormat="1" ht="12" customHeight="1" hidden="1">
      <c r="A38" s="9">
        <v>800</v>
      </c>
      <c r="B38" s="11"/>
      <c r="C38" s="11"/>
      <c r="D38" s="11"/>
      <c r="E38" s="11"/>
      <c r="F38" s="11">
        <v>43.58</v>
      </c>
      <c r="G38" s="11">
        <v>130.74</v>
      </c>
      <c r="H38" s="11"/>
      <c r="I38" s="11"/>
      <c r="J38" s="11">
        <v>55</v>
      </c>
    </row>
    <row r="39" spans="1:10" s="4" customFormat="1" ht="12" customHeight="1" hidden="1">
      <c r="A39" s="9">
        <v>900</v>
      </c>
      <c r="B39" s="11"/>
      <c r="C39" s="11"/>
      <c r="D39" s="11"/>
      <c r="E39" s="11"/>
      <c r="F39" s="11">
        <v>52.88</v>
      </c>
      <c r="G39" s="11">
        <v>158.64</v>
      </c>
      <c r="H39" s="11"/>
      <c r="I39" s="11"/>
      <c r="J39" s="11">
        <v>65.58</v>
      </c>
    </row>
    <row r="40" spans="1:10" s="4" customFormat="1" ht="12" customHeight="1" hidden="1">
      <c r="A40" s="9">
        <v>1000</v>
      </c>
      <c r="B40" s="11"/>
      <c r="C40" s="11"/>
      <c r="D40" s="11"/>
      <c r="E40" s="11"/>
      <c r="F40" s="11"/>
      <c r="G40" s="11"/>
      <c r="H40" s="11">
        <v>59.23</v>
      </c>
      <c r="I40" s="11">
        <v>177.69</v>
      </c>
      <c r="J40" s="11">
        <v>77</v>
      </c>
    </row>
    <row r="41" spans="1:10" s="4" customFormat="1" ht="12" customHeight="1" hidden="1">
      <c r="A41" s="9">
        <v>1120</v>
      </c>
      <c r="B41" s="11"/>
      <c r="C41" s="11"/>
      <c r="D41" s="11"/>
      <c r="E41" s="11"/>
      <c r="F41" s="11"/>
      <c r="G41" s="11"/>
      <c r="H41" s="11">
        <v>69.81</v>
      </c>
      <c r="I41" s="11">
        <v>209.43</v>
      </c>
      <c r="J41" s="11">
        <v>90.75</v>
      </c>
    </row>
    <row r="42" spans="1:10" s="4" customFormat="1" ht="12" customHeight="1" hidden="1">
      <c r="A42" s="9">
        <v>1250</v>
      </c>
      <c r="B42" s="11"/>
      <c r="C42" s="11"/>
      <c r="D42" s="11"/>
      <c r="E42" s="11"/>
      <c r="F42" s="11"/>
      <c r="G42" s="11"/>
      <c r="H42" s="11">
        <v>78.27</v>
      </c>
      <c r="I42" s="11">
        <v>234.81</v>
      </c>
      <c r="J42" s="11">
        <v>101.54</v>
      </c>
    </row>
    <row r="43" spans="1:10" s="4" customFormat="1" ht="12" customHeight="1" hidden="1">
      <c r="A43" s="9">
        <v>1400</v>
      </c>
      <c r="B43" s="11"/>
      <c r="C43" s="11"/>
      <c r="D43" s="11"/>
      <c r="E43" s="11"/>
      <c r="F43" s="11"/>
      <c r="G43" s="11"/>
      <c r="H43" s="11">
        <v>94.47</v>
      </c>
      <c r="I43" s="11">
        <v>283.41</v>
      </c>
      <c r="J43" s="11">
        <v>122.69</v>
      </c>
    </row>
    <row r="44" spans="1:10" s="4" customFormat="1" ht="12" customHeight="1" hidden="1">
      <c r="A44" s="9">
        <v>1600</v>
      </c>
      <c r="B44" s="11"/>
      <c r="C44" s="11"/>
      <c r="D44" s="11"/>
      <c r="E44" s="11"/>
      <c r="F44" s="11"/>
      <c r="G44" s="11"/>
      <c r="H44" s="11">
        <v>104.92</v>
      </c>
      <c r="I44" s="11">
        <v>314.76</v>
      </c>
      <c r="J44" s="11">
        <v>137.5</v>
      </c>
    </row>
    <row r="45" spans="1:10" s="4" customFormat="1" ht="12" customHeight="1" hidden="1">
      <c r="A45" s="13"/>
      <c r="B45" s="14"/>
      <c r="C45" s="14"/>
      <c r="D45" s="14"/>
      <c r="E45" s="14"/>
      <c r="F45" s="14"/>
      <c r="G45" s="14"/>
      <c r="H45" s="14"/>
      <c r="I45" s="14"/>
      <c r="J45" s="14"/>
    </row>
    <row r="46" spans="1:10" s="4" customFormat="1" ht="12" customHeight="1" hidden="1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ht="12" customHeight="1" hidden="1"/>
    <row r="48" spans="2:256" s="16" customFormat="1" ht="12" customHeight="1">
      <c r="B48" s="16" t="s">
        <v>9</v>
      </c>
      <c r="C48" s="17"/>
      <c r="D48" s="18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2:4" s="19" customFormat="1" ht="12" customHeight="1">
      <c r="B49" s="19" t="s">
        <v>10</v>
      </c>
      <c r="D49" s="20">
        <f>1-D48</f>
        <v>1</v>
      </c>
    </row>
    <row r="50" spans="1:10" s="4" customFormat="1" ht="12.75">
      <c r="A50" s="5"/>
      <c r="B50" s="6" t="s">
        <v>1</v>
      </c>
      <c r="C50" s="6"/>
      <c r="D50" s="6"/>
      <c r="E50" s="6"/>
      <c r="F50" s="6"/>
      <c r="G50" s="6"/>
      <c r="H50" s="6"/>
      <c r="I50" s="7"/>
      <c r="J50" s="6" t="s">
        <v>2</v>
      </c>
    </row>
    <row r="51" spans="1:10" s="4" customFormat="1" ht="12.75">
      <c r="A51" s="5"/>
      <c r="B51" s="6"/>
      <c r="C51" s="6"/>
      <c r="D51" s="6"/>
      <c r="E51" s="6"/>
      <c r="F51" s="6"/>
      <c r="G51" s="6"/>
      <c r="H51" s="6"/>
      <c r="I51" s="7"/>
      <c r="J51" s="6"/>
    </row>
    <row r="52" s="4" customFormat="1" ht="6.75" customHeight="1"/>
    <row r="53" s="4" customFormat="1" ht="6.75" customHeight="1"/>
    <row r="54" s="4" customFormat="1" ht="13.5" customHeight="1"/>
    <row r="55" s="4" customFormat="1" ht="13.5" customHeight="1"/>
    <row r="56" s="4" customFormat="1" ht="13.5" customHeight="1"/>
    <row r="57" s="4" customFormat="1" ht="13.5" customHeight="1"/>
    <row r="58" s="4" customFormat="1" ht="6.75" customHeight="1"/>
    <row r="59" spans="1:10" s="4" customFormat="1" ht="9" customHeight="1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s="4" customFormat="1" ht="12" customHeight="1">
      <c r="A60" s="9"/>
      <c r="B60" s="10" t="s">
        <v>3</v>
      </c>
      <c r="C60" s="10"/>
      <c r="D60" s="10"/>
      <c r="E60" s="10"/>
      <c r="F60" s="10"/>
      <c r="G60" s="10"/>
      <c r="H60" s="10"/>
      <c r="I60" s="10"/>
      <c r="J60" s="9" t="s">
        <v>4</v>
      </c>
    </row>
    <row r="61" spans="1:10" s="4" customFormat="1" ht="12" customHeight="1">
      <c r="A61" s="9" t="s">
        <v>5</v>
      </c>
      <c r="B61" s="10" t="s">
        <v>6</v>
      </c>
      <c r="C61" s="10" t="s">
        <v>7</v>
      </c>
      <c r="D61" s="10" t="s">
        <v>6</v>
      </c>
      <c r="E61" s="10" t="s">
        <v>7</v>
      </c>
      <c r="F61" s="10" t="s">
        <v>6</v>
      </c>
      <c r="G61" s="10" t="s">
        <v>7</v>
      </c>
      <c r="H61" s="10" t="s">
        <v>6</v>
      </c>
      <c r="I61" s="10" t="s">
        <v>7</v>
      </c>
      <c r="J61" s="9" t="s">
        <v>8</v>
      </c>
    </row>
    <row r="62" spans="1:10" s="4" customFormat="1" ht="12" customHeight="1">
      <c r="A62" s="9">
        <v>80</v>
      </c>
      <c r="B62" s="11">
        <f>B15*$D$49</f>
        <v>3.38</v>
      </c>
      <c r="C62" s="11">
        <f>C15*$D$49</f>
        <v>10.14</v>
      </c>
      <c r="D62" s="11">
        <f>D15*$D$49</f>
        <v>0</v>
      </c>
      <c r="E62" s="11">
        <f>E15*$D$49</f>
        <v>0</v>
      </c>
      <c r="F62" s="11">
        <f>F15*$D$49</f>
        <v>0</v>
      </c>
      <c r="G62" s="11">
        <f>G15*$D$49</f>
        <v>0</v>
      </c>
      <c r="H62" s="11">
        <f>H15*$D$49</f>
        <v>0</v>
      </c>
      <c r="I62" s="11">
        <f>I15*$D$49</f>
        <v>0</v>
      </c>
      <c r="J62" s="11">
        <f>J15*$D$49</f>
        <v>4.44</v>
      </c>
    </row>
    <row r="63" spans="1:10" s="4" customFormat="1" ht="12" customHeight="1">
      <c r="A63" s="9">
        <v>90</v>
      </c>
      <c r="B63" s="11">
        <f>B16*$D$49</f>
        <v>0</v>
      </c>
      <c r="C63" s="11">
        <f>C16*$D$49</f>
        <v>0</v>
      </c>
      <c r="D63" s="11">
        <f>D16*$D$49</f>
        <v>0</v>
      </c>
      <c r="E63" s="11">
        <f>E16*$D$49</f>
        <v>0</v>
      </c>
      <c r="F63" s="11">
        <f>F16*$D$49</f>
        <v>0</v>
      </c>
      <c r="G63" s="11">
        <f>G16*$D$49</f>
        <v>0</v>
      </c>
      <c r="H63" s="11">
        <f>H16*$D$49</f>
        <v>0</v>
      </c>
      <c r="I63" s="11">
        <f>I16*$D$49</f>
        <v>0</v>
      </c>
      <c r="J63" s="11">
        <f>J16*$D$49</f>
        <v>5.29</v>
      </c>
    </row>
    <row r="64" spans="1:10" s="4" customFormat="1" ht="12" customHeight="1">
      <c r="A64" s="9">
        <v>100</v>
      </c>
      <c r="B64" s="11">
        <f>B17*$D$49</f>
        <v>3.68</v>
      </c>
      <c r="C64" s="11">
        <f>C17*$D$49</f>
        <v>11.04</v>
      </c>
      <c r="D64" s="11">
        <f>D17*$D$49</f>
        <v>0</v>
      </c>
      <c r="E64" s="11">
        <f>E17*$D$49</f>
        <v>0</v>
      </c>
      <c r="F64" s="11">
        <f>F17*$D$49</f>
        <v>0</v>
      </c>
      <c r="G64" s="11">
        <f>G17*$D$49</f>
        <v>0</v>
      </c>
      <c r="H64" s="11">
        <f>H17*$D$49</f>
        <v>0</v>
      </c>
      <c r="I64" s="11">
        <f>I17*$D$49</f>
        <v>0</v>
      </c>
      <c r="J64" s="11">
        <f>J17*$D$49</f>
        <v>5.29</v>
      </c>
    </row>
    <row r="65" spans="1:10" s="4" customFormat="1" ht="12" customHeight="1">
      <c r="A65" s="9">
        <v>112</v>
      </c>
      <c r="B65" s="11">
        <f>B18*$D$49</f>
        <v>0</v>
      </c>
      <c r="C65" s="11">
        <f>C18*$D$49</f>
        <v>0</v>
      </c>
      <c r="D65" s="11">
        <f>D18*$D$49</f>
        <v>0</v>
      </c>
      <c r="E65" s="11">
        <f>E18*$D$49</f>
        <v>0</v>
      </c>
      <c r="F65" s="11">
        <f>F18*$D$49</f>
        <v>0</v>
      </c>
      <c r="G65" s="11">
        <f>G18*$D$49</f>
        <v>0</v>
      </c>
      <c r="H65" s="11">
        <f>H18*$D$49</f>
        <v>0</v>
      </c>
      <c r="I65" s="11">
        <f>I18*$D$49</f>
        <v>0</v>
      </c>
      <c r="J65" s="11">
        <f>J18*$D$49</f>
        <v>6.77</v>
      </c>
    </row>
    <row r="66" spans="1:10" s="4" customFormat="1" ht="12" customHeight="1">
      <c r="A66" s="9">
        <v>125</v>
      </c>
      <c r="B66" s="11">
        <f>B19*$D$49</f>
        <v>4.65</v>
      </c>
      <c r="C66" s="11">
        <f>C19*$D$49</f>
        <v>13.95</v>
      </c>
      <c r="D66" s="11">
        <f>D19*$D$49</f>
        <v>0</v>
      </c>
      <c r="E66" s="11">
        <f>E19*$D$49</f>
        <v>0</v>
      </c>
      <c r="F66" s="11">
        <f>F19*$D$49</f>
        <v>0</v>
      </c>
      <c r="G66" s="11">
        <f>G19*$D$49</f>
        <v>0</v>
      </c>
      <c r="H66" s="11">
        <f>H19*$D$49</f>
        <v>0</v>
      </c>
      <c r="I66" s="11">
        <f>I19*$D$49</f>
        <v>0</v>
      </c>
      <c r="J66" s="11">
        <f>J19*$D$49</f>
        <v>6.77</v>
      </c>
    </row>
    <row r="67" spans="1:10" s="4" customFormat="1" ht="12" customHeight="1">
      <c r="A67" s="9">
        <v>140</v>
      </c>
      <c r="B67" s="11">
        <f>B20*$D$49</f>
        <v>5.5</v>
      </c>
      <c r="C67" s="11">
        <f>C20*$D$49</f>
        <v>16.5</v>
      </c>
      <c r="D67" s="11">
        <f>D20*$D$49</f>
        <v>0</v>
      </c>
      <c r="E67" s="11">
        <f>E20*$D$49</f>
        <v>0</v>
      </c>
      <c r="F67" s="11">
        <f>F20*$D$49</f>
        <v>0</v>
      </c>
      <c r="G67" s="11">
        <f>G20*$D$49</f>
        <v>0</v>
      </c>
      <c r="H67" s="11">
        <f>H20*$D$49</f>
        <v>0</v>
      </c>
      <c r="I67" s="11">
        <f>I20*$D$49</f>
        <v>0</v>
      </c>
      <c r="J67" s="11">
        <f>J20*$D$49</f>
        <v>7.62</v>
      </c>
    </row>
    <row r="68" spans="1:10" s="4" customFormat="1" ht="12" customHeight="1">
      <c r="A68" s="9">
        <v>150</v>
      </c>
      <c r="B68" s="11">
        <f>B21*$D$49</f>
        <v>5.63</v>
      </c>
      <c r="C68" s="11">
        <f>C21*$D$49</f>
        <v>16.89</v>
      </c>
      <c r="D68" s="11">
        <f>D21*$D$49</f>
        <v>0</v>
      </c>
      <c r="E68" s="11">
        <f>E21*$D$49</f>
        <v>0</v>
      </c>
      <c r="F68" s="11">
        <f>F21*$D$49</f>
        <v>0</v>
      </c>
      <c r="G68" s="11">
        <f>G21*$D$49</f>
        <v>0</v>
      </c>
      <c r="H68" s="11">
        <f>H21*$D$49</f>
        <v>0</v>
      </c>
      <c r="I68" s="11">
        <f>I21*$D$49</f>
        <v>0</v>
      </c>
      <c r="J68" s="11">
        <f>J21*$D$49</f>
        <v>8.04</v>
      </c>
    </row>
    <row r="69" spans="1:10" s="4" customFormat="1" ht="12" customHeight="1">
      <c r="A69" s="9">
        <v>160</v>
      </c>
      <c r="B69" s="11">
        <f>B22*$D$49</f>
        <v>5.84</v>
      </c>
      <c r="C69" s="11">
        <f>C22*$D$49</f>
        <v>17.52</v>
      </c>
      <c r="D69" s="11">
        <f>D22*$D$49</f>
        <v>0</v>
      </c>
      <c r="E69" s="11">
        <f>E22*$D$49</f>
        <v>0</v>
      </c>
      <c r="F69" s="11">
        <f>F22*$D$49</f>
        <v>0</v>
      </c>
      <c r="G69" s="11">
        <f>G22*$D$49</f>
        <v>0</v>
      </c>
      <c r="H69" s="11">
        <f>H22*$D$49</f>
        <v>0</v>
      </c>
      <c r="I69" s="11">
        <f>I22*$D$49</f>
        <v>0</v>
      </c>
      <c r="J69" s="11">
        <f>J22*$D$49</f>
        <v>8.88</v>
      </c>
    </row>
    <row r="70" spans="1:10" s="4" customFormat="1" ht="12" customHeight="1">
      <c r="A70" s="9">
        <v>180</v>
      </c>
      <c r="B70" s="11">
        <f>B23*$D$49</f>
        <v>6.98</v>
      </c>
      <c r="C70" s="11">
        <f>C23*$D$49</f>
        <v>20.94</v>
      </c>
      <c r="D70" s="11">
        <f>D23*$D$49</f>
        <v>0</v>
      </c>
      <c r="E70" s="11">
        <f>E23*$D$49</f>
        <v>0</v>
      </c>
      <c r="F70" s="11">
        <f>F23*$D$49</f>
        <v>0</v>
      </c>
      <c r="G70" s="11">
        <f>G23*$D$49</f>
        <v>0</v>
      </c>
      <c r="H70" s="11">
        <f>H23*$D$49</f>
        <v>0</v>
      </c>
      <c r="I70" s="11">
        <f>I23*$D$49</f>
        <v>0</v>
      </c>
      <c r="J70" s="11">
        <f>J23*$D$49</f>
        <v>9.94</v>
      </c>
    </row>
    <row r="71" spans="1:10" s="4" customFormat="1" ht="12" customHeight="1">
      <c r="A71" s="9">
        <v>200</v>
      </c>
      <c r="B71" s="11">
        <f>B24*$D$49</f>
        <v>7.83</v>
      </c>
      <c r="C71" s="11">
        <f>C24*$D$49</f>
        <v>23.49</v>
      </c>
      <c r="D71" s="11">
        <f>D24*$D$49</f>
        <v>0</v>
      </c>
      <c r="E71" s="11">
        <f>E24*$D$49</f>
        <v>0</v>
      </c>
      <c r="F71" s="11">
        <f>F24*$D$49</f>
        <v>0</v>
      </c>
      <c r="G71" s="11">
        <f>G24*$D$49</f>
        <v>0</v>
      </c>
      <c r="H71" s="11">
        <f>H24*$D$49</f>
        <v>0</v>
      </c>
      <c r="I71" s="11">
        <f>I24*$D$49</f>
        <v>0</v>
      </c>
      <c r="J71" s="11">
        <f>J24*$D$49</f>
        <v>11</v>
      </c>
    </row>
    <row r="72" spans="1:10" s="4" customFormat="1" ht="12" customHeight="1">
      <c r="A72" s="9">
        <v>224</v>
      </c>
      <c r="B72" s="11">
        <f>B25*$D$49</f>
        <v>8.88</v>
      </c>
      <c r="C72" s="11">
        <f>C25*$D$49</f>
        <v>26.64</v>
      </c>
      <c r="D72" s="11">
        <f>D25*$D$49</f>
        <v>0</v>
      </c>
      <c r="E72" s="11">
        <f>E25*$D$49</f>
        <v>0</v>
      </c>
      <c r="F72" s="11">
        <f>F25*$D$49</f>
        <v>0</v>
      </c>
      <c r="G72" s="11">
        <f>G25*$D$49</f>
        <v>0</v>
      </c>
      <c r="H72" s="11">
        <f>H25*$D$49</f>
        <v>0</v>
      </c>
      <c r="I72" s="11">
        <f>I25*$D$49</f>
        <v>0</v>
      </c>
      <c r="J72" s="11">
        <f>J25*$D$49</f>
        <v>13.96</v>
      </c>
    </row>
    <row r="73" spans="1:10" s="4" customFormat="1" ht="12" customHeight="1">
      <c r="A73" s="9">
        <v>250</v>
      </c>
      <c r="B73" s="11">
        <f>B26*$D$49</f>
        <v>9.73</v>
      </c>
      <c r="C73" s="11">
        <f>C26*$D$49</f>
        <v>29.19</v>
      </c>
      <c r="D73" s="11">
        <f>D26*$D$49</f>
        <v>0</v>
      </c>
      <c r="E73" s="11">
        <f>E26*$D$49</f>
        <v>0</v>
      </c>
      <c r="F73" s="11">
        <f>F26*$D$49</f>
        <v>0</v>
      </c>
      <c r="G73" s="11">
        <f>G26*$D$49</f>
        <v>0</v>
      </c>
      <c r="H73" s="11">
        <f>H26*$D$49</f>
        <v>0</v>
      </c>
      <c r="I73" s="11">
        <f>I26*$D$49</f>
        <v>0</v>
      </c>
      <c r="J73" s="11">
        <f>J26*$D$49</f>
        <v>15.23</v>
      </c>
    </row>
    <row r="74" spans="1:10" s="4" customFormat="1" ht="12" customHeight="1">
      <c r="A74" s="9">
        <v>280</v>
      </c>
      <c r="B74" s="11">
        <f>B27*$D$49</f>
        <v>0</v>
      </c>
      <c r="C74" s="11">
        <f>C27*$D$49</f>
        <v>0</v>
      </c>
      <c r="D74" s="11">
        <f>D27*$D$49</f>
        <v>11.63</v>
      </c>
      <c r="E74" s="11">
        <f>E27*$D$49</f>
        <v>34.89</v>
      </c>
      <c r="F74" s="11">
        <f>F27*$D$49</f>
        <v>0</v>
      </c>
      <c r="G74" s="11">
        <f>G27*$D$49</f>
        <v>0</v>
      </c>
      <c r="H74" s="11">
        <f>H27*$D$49</f>
        <v>0</v>
      </c>
      <c r="I74" s="11">
        <f>I27*$D$49</f>
        <v>0</v>
      </c>
      <c r="J74" s="11">
        <f>J27*$D$49</f>
        <v>16.92</v>
      </c>
    </row>
    <row r="75" spans="1:10" s="4" customFormat="1" ht="12" customHeight="1">
      <c r="A75" s="9">
        <v>300</v>
      </c>
      <c r="B75" s="11">
        <f>B28*$D$49</f>
        <v>0</v>
      </c>
      <c r="C75" s="11">
        <f>C28*$D$49</f>
        <v>0</v>
      </c>
      <c r="D75" s="11">
        <f>D28*$D$49</f>
        <v>12.27</v>
      </c>
      <c r="E75" s="11">
        <f>E28*$D$49</f>
        <v>36.81</v>
      </c>
      <c r="F75" s="11">
        <f>F28*$D$49</f>
        <v>0</v>
      </c>
      <c r="G75" s="11">
        <f>G28*$D$49</f>
        <v>0</v>
      </c>
      <c r="H75" s="11">
        <f>H28*$D$49</f>
        <v>0</v>
      </c>
      <c r="I75" s="11">
        <f>I28*$D$49</f>
        <v>0</v>
      </c>
      <c r="J75" s="11">
        <f>J28*$D$49</f>
        <v>18.19</v>
      </c>
    </row>
    <row r="76" spans="1:10" s="4" customFormat="1" ht="12" customHeight="1">
      <c r="A76" s="9">
        <v>315</v>
      </c>
      <c r="B76" s="11">
        <f>B29*$D$49</f>
        <v>0</v>
      </c>
      <c r="C76" s="11">
        <f>C29*$D$49</f>
        <v>0</v>
      </c>
      <c r="D76" s="11">
        <f>D29*$D$49</f>
        <v>12.69</v>
      </c>
      <c r="E76" s="11">
        <f>E29*$D$49</f>
        <v>38.07</v>
      </c>
      <c r="F76" s="11">
        <f>F29*$D$49</f>
        <v>0</v>
      </c>
      <c r="G76" s="11">
        <f>G29*$D$49</f>
        <v>0</v>
      </c>
      <c r="H76" s="11">
        <f>H29*$D$49</f>
        <v>0</v>
      </c>
      <c r="I76" s="11">
        <f>I29*$D$49</f>
        <v>0</v>
      </c>
      <c r="J76" s="11">
        <f>J29*$D$49</f>
        <v>19.04</v>
      </c>
    </row>
    <row r="77" spans="1:10" s="4" customFormat="1" ht="12" customHeight="1">
      <c r="A77" s="9">
        <v>355</v>
      </c>
      <c r="B77" s="11">
        <f>B30*$D$49</f>
        <v>0</v>
      </c>
      <c r="C77" s="11">
        <f>C30*$D$49</f>
        <v>0</v>
      </c>
      <c r="D77" s="11">
        <f>D30*$D$49</f>
        <v>16.92</v>
      </c>
      <c r="E77" s="11">
        <f>E30*$D$49</f>
        <v>50.76</v>
      </c>
      <c r="F77" s="11">
        <f>F30*$D$49</f>
        <v>0</v>
      </c>
      <c r="G77" s="11">
        <f>G30*$D$49</f>
        <v>0</v>
      </c>
      <c r="H77" s="11">
        <f>H30*$D$49</f>
        <v>0</v>
      </c>
      <c r="I77" s="11">
        <f>I30*$D$49</f>
        <v>0</v>
      </c>
      <c r="J77" s="11">
        <f>J30*$D$49</f>
        <v>21.58</v>
      </c>
    </row>
    <row r="78" spans="1:10" s="4" customFormat="1" ht="12" customHeight="1">
      <c r="A78" s="9">
        <v>400</v>
      </c>
      <c r="B78" s="11">
        <f>B31*$D$49</f>
        <v>0</v>
      </c>
      <c r="C78" s="11">
        <f>C31*$D$49</f>
        <v>0</v>
      </c>
      <c r="D78" s="11">
        <f>D31*$D$49</f>
        <v>18.62</v>
      </c>
      <c r="E78" s="11">
        <f>E31*$D$49</f>
        <v>55.86</v>
      </c>
      <c r="F78" s="11">
        <f>F31*$D$49</f>
        <v>0</v>
      </c>
      <c r="G78" s="11">
        <f>G31*$D$49</f>
        <v>0</v>
      </c>
      <c r="H78" s="11">
        <f>H31*$D$49</f>
        <v>0</v>
      </c>
      <c r="I78" s="11">
        <f>I31*$D$49</f>
        <v>0</v>
      </c>
      <c r="J78" s="11">
        <f>J31*$D$49</f>
        <v>25.38</v>
      </c>
    </row>
    <row r="79" spans="1:10" s="4" customFormat="1" ht="12" customHeight="1">
      <c r="A79" s="9">
        <v>450</v>
      </c>
      <c r="B79" s="11">
        <f>B32*$D$49</f>
        <v>0</v>
      </c>
      <c r="C79" s="11">
        <f>C32*$D$49</f>
        <v>0</v>
      </c>
      <c r="D79" s="11">
        <f>D32*$D$49</f>
        <v>22.42</v>
      </c>
      <c r="E79" s="11">
        <f>E32*$D$49</f>
        <v>67.26</v>
      </c>
      <c r="F79" s="11">
        <f>F32*$D$49</f>
        <v>0</v>
      </c>
      <c r="G79" s="11">
        <f>G32*$D$49</f>
        <v>0</v>
      </c>
      <c r="H79" s="11">
        <f>H32*$D$49</f>
        <v>0</v>
      </c>
      <c r="I79" s="11">
        <f>I32*$D$49</f>
        <v>0</v>
      </c>
      <c r="J79" s="11">
        <f>J32*$D$49</f>
        <v>29.62</v>
      </c>
    </row>
    <row r="80" spans="1:10" s="4" customFormat="1" ht="12" customHeight="1">
      <c r="A80" s="9">
        <v>500</v>
      </c>
      <c r="B80" s="11">
        <f>B33*$D$49</f>
        <v>0</v>
      </c>
      <c r="C80" s="11">
        <f>C33*$D$49</f>
        <v>0</v>
      </c>
      <c r="D80" s="11">
        <f>D33*$D$49</f>
        <v>23.69</v>
      </c>
      <c r="E80" s="11">
        <f>E33*$D$49</f>
        <v>71.07</v>
      </c>
      <c r="F80" s="11">
        <f>F33*$D$49</f>
        <v>0</v>
      </c>
      <c r="G80" s="11">
        <f>G33*$D$49</f>
        <v>0</v>
      </c>
      <c r="H80" s="11">
        <f>H33*$D$49</f>
        <v>0</v>
      </c>
      <c r="I80" s="11">
        <f>I33*$D$49</f>
        <v>0</v>
      </c>
      <c r="J80" s="11">
        <f>J33*$D$49</f>
        <v>33.85</v>
      </c>
    </row>
    <row r="81" spans="1:10" s="4" customFormat="1" ht="12" customHeight="1">
      <c r="A81" s="9">
        <v>560</v>
      </c>
      <c r="B81" s="11">
        <f>B34*$D$49</f>
        <v>0</v>
      </c>
      <c r="C81" s="11">
        <f>C34*$D$49</f>
        <v>0</v>
      </c>
      <c r="D81" s="11">
        <f>D34*$D$49</f>
        <v>0</v>
      </c>
      <c r="E81" s="11">
        <f>E34*$D$49</f>
        <v>0</v>
      </c>
      <c r="F81" s="11">
        <f>F34*$D$49</f>
        <v>27.92</v>
      </c>
      <c r="G81" s="11">
        <f>G34*$D$49</f>
        <v>83.76</v>
      </c>
      <c r="H81" s="11">
        <f>H34*$D$49</f>
        <v>0</v>
      </c>
      <c r="I81" s="11">
        <f>I34*$D$49</f>
        <v>0</v>
      </c>
      <c r="J81" s="11">
        <f>J34*$D$49</f>
        <v>37.23</v>
      </c>
    </row>
    <row r="82" spans="1:10" s="4" customFormat="1" ht="12" customHeight="1">
      <c r="A82" s="9">
        <v>600</v>
      </c>
      <c r="B82" s="11">
        <f>B35*$D$49</f>
        <v>0</v>
      </c>
      <c r="C82" s="11">
        <f>C35*$D$49</f>
        <v>0</v>
      </c>
      <c r="D82" s="11">
        <f>D35*$D$49</f>
        <v>0</v>
      </c>
      <c r="E82" s="11">
        <f>E35*$D$49</f>
        <v>0</v>
      </c>
      <c r="F82" s="11">
        <f>F35*$D$49</f>
        <v>29.62</v>
      </c>
      <c r="G82" s="11">
        <f>G35*$D$49</f>
        <v>88.66</v>
      </c>
      <c r="H82" s="11">
        <f>H35*$D$49</f>
        <v>0</v>
      </c>
      <c r="I82" s="11">
        <f>I35*$D$49</f>
        <v>0</v>
      </c>
      <c r="J82" s="11">
        <f>J35*$D$49</f>
        <v>40.19</v>
      </c>
    </row>
    <row r="83" spans="1:10" s="4" customFormat="1" ht="12" customHeight="1">
      <c r="A83" s="9">
        <v>630</v>
      </c>
      <c r="B83" s="11">
        <f>B36*$D$49</f>
        <v>0</v>
      </c>
      <c r="C83" s="11">
        <f>C36*$D$49</f>
        <v>0</v>
      </c>
      <c r="D83" s="11">
        <f>D36*$D$49</f>
        <v>0</v>
      </c>
      <c r="E83" s="11">
        <f>E36*$D$49</f>
        <v>0</v>
      </c>
      <c r="F83" s="11">
        <f>F36*$D$49</f>
        <v>31.31</v>
      </c>
      <c r="G83" s="11">
        <f>G36*$D$49</f>
        <v>93.93</v>
      </c>
      <c r="H83" s="11">
        <f>H36*$D$49</f>
        <v>0</v>
      </c>
      <c r="I83" s="11">
        <f>I36*$D$49</f>
        <v>0</v>
      </c>
      <c r="J83" s="11">
        <f>J36*$D$49</f>
        <v>42.31</v>
      </c>
    </row>
    <row r="84" spans="1:10" s="4" customFormat="1" ht="12" customHeight="1">
      <c r="A84" s="9">
        <v>710</v>
      </c>
      <c r="B84" s="11">
        <f>B37*$D$49</f>
        <v>0</v>
      </c>
      <c r="C84" s="11">
        <f>C37*$D$49</f>
        <v>0</v>
      </c>
      <c r="D84" s="11">
        <f>D37*$D$49</f>
        <v>0</v>
      </c>
      <c r="E84" s="11">
        <f>E37*$D$49</f>
        <v>0</v>
      </c>
      <c r="F84" s="11">
        <f>F37*$D$49</f>
        <v>38.92</v>
      </c>
      <c r="G84" s="11">
        <f>G37*$D$49</f>
        <v>116.76</v>
      </c>
      <c r="H84" s="11">
        <f>H37*$D$49</f>
        <v>0</v>
      </c>
      <c r="I84" s="11">
        <f>I37*$D$49</f>
        <v>0</v>
      </c>
      <c r="J84" s="11">
        <f>J37*$D$49</f>
        <v>48.65</v>
      </c>
    </row>
    <row r="85" spans="1:10" s="4" customFormat="1" ht="12" customHeight="1">
      <c r="A85" s="9">
        <v>800</v>
      </c>
      <c r="B85" s="11">
        <f>B38*$D$49</f>
        <v>0</v>
      </c>
      <c r="C85" s="11">
        <f>C38*$D$49</f>
        <v>0</v>
      </c>
      <c r="D85" s="11">
        <f>D38*$D$49</f>
        <v>0</v>
      </c>
      <c r="E85" s="11">
        <f>E38*$D$49</f>
        <v>0</v>
      </c>
      <c r="F85" s="11">
        <f>F38*$D$49</f>
        <v>43.58</v>
      </c>
      <c r="G85" s="11">
        <f>G38*$D$49</f>
        <v>130.74</v>
      </c>
      <c r="H85" s="11">
        <f>H38*$D$49</f>
        <v>0</v>
      </c>
      <c r="I85" s="11">
        <f>I38*$D$49</f>
        <v>0</v>
      </c>
      <c r="J85" s="11">
        <f>J38*$D$49</f>
        <v>55</v>
      </c>
    </row>
    <row r="86" spans="1:10" s="4" customFormat="1" ht="12" customHeight="1">
      <c r="A86" s="9">
        <v>900</v>
      </c>
      <c r="B86" s="11">
        <f>B39*$D$49</f>
        <v>0</v>
      </c>
      <c r="C86" s="11">
        <f>C39*$D$49</f>
        <v>0</v>
      </c>
      <c r="D86" s="11">
        <f>D39*$D$49</f>
        <v>0</v>
      </c>
      <c r="E86" s="11">
        <f>E39*$D$49</f>
        <v>0</v>
      </c>
      <c r="F86" s="11">
        <f>F39*$D$49</f>
        <v>52.88</v>
      </c>
      <c r="G86" s="11">
        <f>G39*$D$49</f>
        <v>158.64</v>
      </c>
      <c r="H86" s="11">
        <f>H39*$D$49</f>
        <v>0</v>
      </c>
      <c r="I86" s="11">
        <f>I39*$D$49</f>
        <v>0</v>
      </c>
      <c r="J86" s="11">
        <f>J39*$D$49</f>
        <v>65.58</v>
      </c>
    </row>
    <row r="87" spans="1:10" s="4" customFormat="1" ht="12" customHeight="1">
      <c r="A87" s="9">
        <v>1000</v>
      </c>
      <c r="B87" s="11">
        <f>B40*$D$49</f>
        <v>0</v>
      </c>
      <c r="C87" s="11">
        <f>C40*$D$49</f>
        <v>0</v>
      </c>
      <c r="D87" s="11">
        <f>D40*$D$49</f>
        <v>0</v>
      </c>
      <c r="E87" s="11">
        <f>E40*$D$49</f>
        <v>0</v>
      </c>
      <c r="F87" s="11">
        <f>F40*$D$49</f>
        <v>0</v>
      </c>
      <c r="G87" s="11">
        <f>G40*$D$49</f>
        <v>0</v>
      </c>
      <c r="H87" s="11">
        <f>H40*$D$49</f>
        <v>59.23</v>
      </c>
      <c r="I87" s="11">
        <f>I40*$D$49</f>
        <v>177.69</v>
      </c>
      <c r="J87" s="11">
        <f>J40*$D$49</f>
        <v>77</v>
      </c>
    </row>
    <row r="88" spans="1:10" s="4" customFormat="1" ht="12" customHeight="1">
      <c r="A88" s="9">
        <v>1120</v>
      </c>
      <c r="B88" s="11">
        <f>B41*$D$49</f>
        <v>0</v>
      </c>
      <c r="C88" s="11">
        <f>C41*$D$49</f>
        <v>0</v>
      </c>
      <c r="D88" s="11">
        <f>D41*$D$49</f>
        <v>0</v>
      </c>
      <c r="E88" s="11">
        <f>E41*$D$49</f>
        <v>0</v>
      </c>
      <c r="F88" s="11">
        <f>F41*$D$49</f>
        <v>0</v>
      </c>
      <c r="G88" s="11">
        <f>G41*$D$49</f>
        <v>0</v>
      </c>
      <c r="H88" s="11">
        <f>H41*$D$49</f>
        <v>69.81</v>
      </c>
      <c r="I88" s="11">
        <f>I41*$D$49</f>
        <v>209.43</v>
      </c>
      <c r="J88" s="11">
        <f>J41*$D$49</f>
        <v>90.75</v>
      </c>
    </row>
    <row r="89" spans="1:10" s="4" customFormat="1" ht="12" customHeight="1">
      <c r="A89" s="9">
        <v>1250</v>
      </c>
      <c r="B89" s="11">
        <f>B42*$D$49</f>
        <v>0</v>
      </c>
      <c r="C89" s="11">
        <f>C42*$D$49</f>
        <v>0</v>
      </c>
      <c r="D89" s="11">
        <f>D42*$D$49</f>
        <v>0</v>
      </c>
      <c r="E89" s="11">
        <f>E42*$D$49</f>
        <v>0</v>
      </c>
      <c r="F89" s="11">
        <f>F42*$D$49</f>
        <v>0</v>
      </c>
      <c r="G89" s="11">
        <f>G42*$D$49</f>
        <v>0</v>
      </c>
      <c r="H89" s="11">
        <f>H42*$D$49</f>
        <v>78.27</v>
      </c>
      <c r="I89" s="11">
        <f>I42*$D$49</f>
        <v>234.81</v>
      </c>
      <c r="J89" s="11">
        <f>J42*$D$49</f>
        <v>101.54</v>
      </c>
    </row>
    <row r="90" spans="1:10" s="4" customFormat="1" ht="12" customHeight="1">
      <c r="A90" s="9">
        <v>1400</v>
      </c>
      <c r="B90" s="11">
        <f>B43*$D$49</f>
        <v>0</v>
      </c>
      <c r="C90" s="11">
        <f>C43*$D$49</f>
        <v>0</v>
      </c>
      <c r="D90" s="11">
        <f>D43*$D$49</f>
        <v>0</v>
      </c>
      <c r="E90" s="11">
        <f>E43*$D$49</f>
        <v>0</v>
      </c>
      <c r="F90" s="11">
        <f>F43*$D$49</f>
        <v>0</v>
      </c>
      <c r="G90" s="11">
        <f>G43*$D$49</f>
        <v>0</v>
      </c>
      <c r="H90" s="11">
        <f>H43*$D$49</f>
        <v>94.47</v>
      </c>
      <c r="I90" s="11">
        <f>I43*$D$49</f>
        <v>283.41</v>
      </c>
      <c r="J90" s="11">
        <f>J43*$D$49</f>
        <v>122.69</v>
      </c>
    </row>
    <row r="91" spans="1:10" s="4" customFormat="1" ht="12" customHeight="1">
      <c r="A91" s="9">
        <v>1600</v>
      </c>
      <c r="B91" s="11">
        <f>B44*$D$49</f>
        <v>0</v>
      </c>
      <c r="C91" s="11">
        <f>C44*$D$49</f>
        <v>0</v>
      </c>
      <c r="D91" s="11">
        <f>D44*$D$49</f>
        <v>0</v>
      </c>
      <c r="E91" s="11">
        <f>E44*$D$49</f>
        <v>0</v>
      </c>
      <c r="F91" s="11">
        <f>F44*$D$49</f>
        <v>0</v>
      </c>
      <c r="G91" s="11">
        <f>G44*$D$49</f>
        <v>0</v>
      </c>
      <c r="H91" s="11">
        <f>H44*$D$49</f>
        <v>104.92</v>
      </c>
      <c r="I91" s="11">
        <f>I44*$D$49</f>
        <v>314.76</v>
      </c>
      <c r="J91" s="11">
        <f>J44*$D$49</f>
        <v>137.5</v>
      </c>
    </row>
  </sheetData>
  <sheetProtection selectLockedCells="1" selectUnlockedCells="1"/>
  <mergeCells count="4">
    <mergeCell ref="B3:H4"/>
    <mergeCell ref="J3:J4"/>
    <mergeCell ref="B50:H51"/>
    <mergeCell ref="J50:J51"/>
  </mergeCells>
  <printOptions horizontalCentered="1"/>
  <pageMargins left="0.39375" right="0.39375" top="0.4722222222222222" bottom="0.5" header="0.5118055555555555" footer="0.2798611111111111"/>
  <pageSetup firstPageNumber="2" useFirstPageNumber="1" horizontalDpi="300" verticalDpi="300" orientation="portrait" pageOrder="overThenDown" paperSize="9"/>
  <headerFooter alignWithMargins="0">
    <oddFooter>&amp;C&amp;"Arial CE,Běžné"&amp;8Strana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2015-05-03T16:18:52Z</dcterms:modified>
  <cp:category/>
  <cp:version/>
  <cp:contentType/>
  <cp:contentStatus/>
  <cp:revision>1</cp:revision>
</cp:coreProperties>
</file>